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ÁO CÁO KẾT QUẢ KINH DOANH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<sst xmlns="http://schemas.openxmlformats.org/spreadsheetml/2006/main" count="74" uniqueCount="71">
  <si>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Báo cáo tài chính</t>
  </si>
  <si>
    <t>Tel: .............       Fax: .............</t>
  </si>
  <si>
    <t>Mẫu số ......</t>
  </si>
  <si>
    <t>Chỉ tiêu</t>
  </si>
  <si>
    <t>Thuyết minh</t>
  </si>
  <si>
    <t>Quý này năm nay</t>
  </si>
  <si>
    <t>Quý này 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</si>
  <si>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</si>
  <si>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</si>
  <si>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</si>
  <si>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</si>
  <si>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</si>
  <si>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</si>
  <si>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</si>
  <si>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</si>
  <si>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</si>
  <si>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</si>
  <si>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</si>
  <si>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</si>
  <si>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</si>
  <si>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</si>
  <si>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</si>
  <si>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</si>
  <si>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</si>
  <si>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</si>
  <si>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</si>
  <si>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</si>
  <si>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</si>
  <si>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</si>
  <si>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</si>
  <si>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</si>
  <si>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</si>
  <si>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</si>
  <si>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</si>
  <si>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</si>
  <si>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</si>
  <si>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</si>
  <si>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</si>
  <si>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</si>
  <si>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</si>
  <si>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</si>
  <si>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</si>
  <si>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</si>
  <si>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</si>
  <si>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</si>
  <si>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</si>
  <si>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</si>
  <si>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</si>
  <si>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</si>
  <si>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</si>
  <si>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</si>
  <si>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CÔNG TY: cổ phần Viglacera Đông Triều </t>
  </si>
  <si>
    <t>Địa chỉ: Xuân Sơn Đông Triều Quảng Ninh</t>
  </si>
  <si>
    <t>Số lũy kế từ đầu năm</t>
  </si>
  <si>
    <t xml:space="preserve"> đến cuối quý này (Năm nay)</t>
  </si>
  <si>
    <t xml:space="preserve"> đến cuối quý này (Năm trước)</t>
  </si>
  <si>
    <t>MCT</t>
  </si>
  <si>
    <t>VI,25</t>
  </si>
  <si>
    <t>VI,27</t>
  </si>
  <si>
    <t>VI,26</t>
  </si>
  <si>
    <t>VI,28</t>
  </si>
  <si>
    <t>VI,30</t>
  </si>
  <si>
    <t>Kế toán trưởng</t>
  </si>
  <si>
    <t xml:space="preserve">Giám đốc </t>
  </si>
  <si>
    <t>(Ký, họ tên)</t>
  </si>
  <si>
    <t>(Ký, họ tên, đóng dấu)</t>
  </si>
  <si>
    <t>Nguyễn Thị Vân</t>
  </si>
  <si>
    <t>Dương Đức Vĩ</t>
  </si>
  <si>
    <t>Lập ngày ,,,,,, tháng ,,,,,,, năm 2015</t>
  </si>
  <si>
    <t>Quý I năm tài chính 2015</t>
  </si>
  <si>
    <t>DN - BÁO CÁO KẾT QUẢ KINH DOANH - QUÝ I/2015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</si>
</sst>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##\ ###\ ###\ ###.00_);_(* \(###\ ###\ ###\ ###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D24" sqref="D24"/>
    </sheetView>
  </sheetViews>
  <sheetFormatPr defaultColWidth="9.140625" defaultRowHeight="12"/>
  <cols>
    <col min="1" max="1" width="47.421875" style="0" customWidth="1"/>
    <col min="2" max="2" width="4.140625" style="0" customWidth="1"/>
    <col min="3" max="3" width="10.28125" style="0" customWidth="1"/>
    <col min="4" max="4" width="17.00390625" style="0" customWidth="1"/>
    <col min="5" max="5" width="17.421875" style="0" customWidth="1"/>
    <col min="6" max="6" width="19.7109375" style="0" customWidth="1"/>
    <col min="7" max="7" width="19.28125" style="0" customWidth="1"/>
  </cols>
  <sheetData>
    <row r="1" spans="1:5" s="3" customFormat="1" ht="13.5" customHeight="1">
      <c r="A1" s="14" t="s">
        <v>51</v>
      </c>
      <c r="B1" s="13"/>
      <c r="E1" s="3" t="s">
        <v>0</v>
      </c>
    </row>
    <row r="2" spans="1:5" s="3" customFormat="1" ht="13.5" customHeight="1">
      <c r="A2" s="13" t="s">
        <v>52</v>
      </c>
      <c r="B2" s="13"/>
      <c r="E2" s="3" t="s">
        <v>69</v>
      </c>
    </row>
    <row r="3" spans="1:2" s="3" customFormat="1" ht="13.5" customHeight="1">
      <c r="A3" s="13" t="s">
        <v>1</v>
      </c>
      <c r="B3" s="13"/>
    </row>
    <row r="4" spans="5:6" s="3" customFormat="1" ht="13.5" customHeight="1">
      <c r="E4" s="13" t="s">
        <v>2</v>
      </c>
      <c r="F4" s="13"/>
    </row>
    <row r="5" spans="1:6" s="3" customFormat="1" ht="13.5" customHeight="1">
      <c r="A5" s="12" t="s">
        <v>70</v>
      </c>
      <c r="B5" s="13"/>
      <c r="C5" s="13"/>
      <c r="D5" s="13"/>
      <c r="E5" s="13"/>
      <c r="F5" s="13"/>
    </row>
    <row r="6" s="3" customFormat="1" ht="12.75" customHeight="1"/>
    <row r="7" spans="6:7" s="3" customFormat="1" ht="16.5" customHeight="1">
      <c r="F7" s="7" t="s">
        <v>53</v>
      </c>
      <c r="G7" s="7" t="s">
        <v>53</v>
      </c>
    </row>
    <row r="8" spans="1:7" s="3" customFormat="1" ht="16.5" customHeight="1">
      <c r="A8" s="4" t="s">
        <v>3</v>
      </c>
      <c r="B8" s="4" t="s">
        <v>56</v>
      </c>
      <c r="C8" s="4" t="s">
        <v>4</v>
      </c>
      <c r="D8" s="4" t="s">
        <v>5</v>
      </c>
      <c r="E8" s="4" t="s">
        <v>6</v>
      </c>
      <c r="F8" s="4" t="s">
        <v>54</v>
      </c>
      <c r="G8" s="4" t="s">
        <v>55</v>
      </c>
    </row>
    <row r="9" spans="1:7" ht="16.5" customHeight="1">
      <c r="A9" s="2" t="s">
        <v>7</v>
      </c>
      <c r="B9" s="2" t="s">
        <v>8</v>
      </c>
      <c r="C9" s="8" t="s">
        <v>57</v>
      </c>
      <c r="D9" s="5">
        <v>38005269177</v>
      </c>
      <c r="E9" s="5">
        <v>34433589145</v>
      </c>
      <c r="F9" s="5">
        <v>38005269177</v>
      </c>
      <c r="G9" s="5">
        <f>+E9</f>
        <v>34433589145</v>
      </c>
    </row>
    <row r="10" spans="1:7" ht="16.5" customHeight="1">
      <c r="A10" s="2" t="s">
        <v>9</v>
      </c>
      <c r="B10" s="2" t="s">
        <v>10</v>
      </c>
      <c r="C10" s="8"/>
      <c r="D10" s="5"/>
      <c r="E10" s="5"/>
      <c r="F10" s="5">
        <f>D10</f>
        <v>0</v>
      </c>
      <c r="G10" s="5"/>
    </row>
    <row r="11" spans="1:7" ht="16.5" customHeight="1">
      <c r="A11" s="1" t="s">
        <v>11</v>
      </c>
      <c r="B11" s="1" t="s">
        <v>12</v>
      </c>
      <c r="C11" s="9"/>
      <c r="D11" s="6">
        <f>+D9-D10</f>
        <v>38005269177</v>
      </c>
      <c r="E11" s="6">
        <f>+E9-E10</f>
        <v>34433589145</v>
      </c>
      <c r="F11" s="6">
        <f>+F9-F10</f>
        <v>38005269177</v>
      </c>
      <c r="G11" s="6">
        <f>+G9-G10</f>
        <v>34433589145</v>
      </c>
    </row>
    <row r="12" spans="1:7" ht="16.5" customHeight="1">
      <c r="A12" s="2" t="s">
        <v>13</v>
      </c>
      <c r="B12" s="2" t="s">
        <v>14</v>
      </c>
      <c r="C12" s="8" t="s">
        <v>58</v>
      </c>
      <c r="D12" s="5">
        <v>31329503330</v>
      </c>
      <c r="E12" s="5">
        <v>29345942706</v>
      </c>
      <c r="F12" s="5">
        <v>31329503330</v>
      </c>
      <c r="G12" s="5">
        <f>+E12</f>
        <v>29345942706</v>
      </c>
    </row>
    <row r="13" spans="1:7" ht="16.5" customHeight="1">
      <c r="A13" s="1" t="s">
        <v>15</v>
      </c>
      <c r="B13" s="1" t="s">
        <v>16</v>
      </c>
      <c r="C13" s="9"/>
      <c r="D13" s="6">
        <f>+D11-D12</f>
        <v>6675765847</v>
      </c>
      <c r="E13" s="6">
        <f>+E11-E12</f>
        <v>5087646439</v>
      </c>
      <c r="F13" s="6">
        <f>+F11-F12</f>
        <v>6675765847</v>
      </c>
      <c r="G13" s="6">
        <f>+G11-G12</f>
        <v>5087646439</v>
      </c>
    </row>
    <row r="14" spans="1:7" ht="16.5" customHeight="1">
      <c r="A14" s="2" t="s">
        <v>17</v>
      </c>
      <c r="B14" s="2" t="s">
        <v>18</v>
      </c>
      <c r="C14" s="8" t="s">
        <v>59</v>
      </c>
      <c r="D14" s="5">
        <v>4974946</v>
      </c>
      <c r="E14" s="5">
        <v>19379199</v>
      </c>
      <c r="F14" s="5">
        <f>+D14</f>
        <v>4974946</v>
      </c>
      <c r="G14" s="5">
        <f>+E14</f>
        <v>19379199</v>
      </c>
    </row>
    <row r="15" spans="1:7" ht="16.5" customHeight="1">
      <c r="A15" s="2" t="s">
        <v>19</v>
      </c>
      <c r="B15" s="2" t="s">
        <v>20</v>
      </c>
      <c r="C15" s="8" t="s">
        <v>60</v>
      </c>
      <c r="D15" s="5">
        <v>3774433364</v>
      </c>
      <c r="E15" s="5">
        <v>4723148949</v>
      </c>
      <c r="F15" s="5">
        <f>+D15</f>
        <v>3774433364</v>
      </c>
      <c r="G15" s="5">
        <f>+E15</f>
        <v>4723148949</v>
      </c>
    </row>
    <row r="16" spans="1:7" ht="16.5" customHeight="1">
      <c r="A16" s="2" t="s">
        <v>21</v>
      </c>
      <c r="B16" s="2" t="s">
        <v>22</v>
      </c>
      <c r="C16" s="8"/>
      <c r="D16" s="5">
        <v>0</v>
      </c>
      <c r="E16" s="5">
        <v>0</v>
      </c>
      <c r="F16" s="5">
        <f>D16</f>
        <v>0</v>
      </c>
      <c r="G16" s="5">
        <f>E16</f>
        <v>0</v>
      </c>
    </row>
    <row r="17" spans="1:7" ht="16.5" customHeight="1">
      <c r="A17" s="2" t="s">
        <v>23</v>
      </c>
      <c r="B17" s="2" t="s">
        <v>24</v>
      </c>
      <c r="C17" s="8"/>
      <c r="D17" s="5">
        <v>255687404</v>
      </c>
      <c r="E17" s="5">
        <v>1568228756</v>
      </c>
      <c r="F17" s="5">
        <f>+D17</f>
        <v>255687404</v>
      </c>
      <c r="G17" s="5">
        <f>+E17</f>
        <v>1568228756</v>
      </c>
    </row>
    <row r="18" spans="1:7" ht="16.5" customHeight="1">
      <c r="A18" s="2" t="s">
        <v>25</v>
      </c>
      <c r="B18" s="2" t="s">
        <v>26</v>
      </c>
      <c r="C18" s="8"/>
      <c r="D18" s="5">
        <v>2130823725</v>
      </c>
      <c r="E18" s="5">
        <v>1994071864</v>
      </c>
      <c r="F18" s="5">
        <f>+D18</f>
        <v>2130823725</v>
      </c>
      <c r="G18" s="5">
        <f>+E18</f>
        <v>1994071864</v>
      </c>
    </row>
    <row r="19" spans="1:7" ht="16.5" customHeight="1">
      <c r="A19" s="1" t="s">
        <v>27</v>
      </c>
      <c r="B19" s="1" t="s">
        <v>28</v>
      </c>
      <c r="C19" s="9"/>
      <c r="D19" s="6">
        <f>+D13+D14-D15-D17-D18</f>
        <v>519796300</v>
      </c>
      <c r="E19" s="6">
        <f>+E13+E14-E15-E17-E18</f>
        <v>-3178423931</v>
      </c>
      <c r="F19" s="6">
        <f>+F13+F14-F15-F17-F18</f>
        <v>519796300</v>
      </c>
      <c r="G19" s="6">
        <f>+G13+G14-G15-G17-G18</f>
        <v>-3178423931</v>
      </c>
    </row>
    <row r="20" spans="1:7" ht="16.5" customHeight="1">
      <c r="A20" s="2" t="s">
        <v>29</v>
      </c>
      <c r="B20" s="2" t="s">
        <v>30</v>
      </c>
      <c r="C20" s="8"/>
      <c r="D20" s="5">
        <v>5162200</v>
      </c>
      <c r="E20" s="5">
        <v>29807770</v>
      </c>
      <c r="F20" s="5">
        <f>+D20</f>
        <v>5162200</v>
      </c>
      <c r="G20" s="5">
        <f>+E20</f>
        <v>29807770</v>
      </c>
    </row>
    <row r="21" spans="1:7" ht="16.5" customHeight="1">
      <c r="A21" s="2" t="s">
        <v>31</v>
      </c>
      <c r="B21" s="2" t="s">
        <v>32</v>
      </c>
      <c r="C21" s="8"/>
      <c r="D21" s="5">
        <v>131990382</v>
      </c>
      <c r="E21" s="5"/>
      <c r="F21" s="5">
        <f>+D21</f>
        <v>131990382</v>
      </c>
      <c r="G21" s="5">
        <f>+E21</f>
        <v>0</v>
      </c>
    </row>
    <row r="22" spans="1:7" ht="16.5" customHeight="1">
      <c r="A22" s="1" t="s">
        <v>33</v>
      </c>
      <c r="B22" s="1" t="s">
        <v>34</v>
      </c>
      <c r="C22" s="9"/>
      <c r="D22" s="6">
        <f>+D20-D21</f>
        <v>-126828182</v>
      </c>
      <c r="E22" s="6">
        <f>+E20-E21</f>
        <v>29807770</v>
      </c>
      <c r="F22" s="6">
        <f>+F20-F21</f>
        <v>-126828182</v>
      </c>
      <c r="G22" s="6">
        <f>+G20-G21</f>
        <v>29807770</v>
      </c>
    </row>
    <row r="23" spans="1:7" ht="16.5" customHeight="1">
      <c r="A23" s="2" t="s">
        <v>35</v>
      </c>
      <c r="B23" s="2" t="s">
        <v>36</v>
      </c>
      <c r="C23" s="8"/>
      <c r="D23" s="5">
        <v>0</v>
      </c>
      <c r="E23" s="5">
        <v>0</v>
      </c>
      <c r="F23" s="5">
        <f>D23</f>
        <v>0</v>
      </c>
      <c r="G23" s="5">
        <f>E23</f>
        <v>0</v>
      </c>
    </row>
    <row r="24" spans="1:7" ht="16.5" customHeight="1">
      <c r="A24" s="1" t="s">
        <v>37</v>
      </c>
      <c r="B24" s="1" t="s">
        <v>38</v>
      </c>
      <c r="C24" s="9"/>
      <c r="D24" s="6">
        <f>+D19+D22+D23</f>
        <v>392968118</v>
      </c>
      <c r="E24" s="6">
        <f>+E19+E22+E23</f>
        <v>-3148616161</v>
      </c>
      <c r="F24" s="6">
        <f>+F19+F22+F23</f>
        <v>392968118</v>
      </c>
      <c r="G24" s="6">
        <f>+G19+G22+G23</f>
        <v>-3148616161</v>
      </c>
    </row>
    <row r="25" spans="1:7" ht="16.5" customHeight="1">
      <c r="A25" s="2" t="s">
        <v>39</v>
      </c>
      <c r="B25" s="2" t="s">
        <v>40</v>
      </c>
      <c r="C25" s="8" t="s">
        <v>61</v>
      </c>
      <c r="D25" s="5"/>
      <c r="E25" s="5"/>
      <c r="F25" s="5">
        <f>D25</f>
        <v>0</v>
      </c>
      <c r="G25" s="5">
        <f>E25</f>
        <v>0</v>
      </c>
    </row>
    <row r="26" spans="1:7" ht="16.5" customHeight="1">
      <c r="A26" s="2" t="s">
        <v>41</v>
      </c>
      <c r="B26" s="2" t="s">
        <v>42</v>
      </c>
      <c r="C26" s="8" t="s">
        <v>61</v>
      </c>
      <c r="D26" s="5">
        <v>0</v>
      </c>
      <c r="E26" s="5">
        <v>0</v>
      </c>
      <c r="F26" s="5">
        <f>D26</f>
        <v>0</v>
      </c>
      <c r="G26" s="5">
        <f>E26</f>
        <v>0</v>
      </c>
    </row>
    <row r="27" spans="1:7" ht="16.5" customHeight="1">
      <c r="A27" s="1" t="s">
        <v>43</v>
      </c>
      <c r="B27" s="1" t="s">
        <v>44</v>
      </c>
      <c r="C27" s="9"/>
      <c r="D27" s="6">
        <f>+D24-D25</f>
        <v>392968118</v>
      </c>
      <c r="E27" s="6">
        <f>+E24-E25</f>
        <v>-3148616161</v>
      </c>
      <c r="F27" s="6">
        <f>+F24-F25</f>
        <v>392968118</v>
      </c>
      <c r="G27" s="6">
        <f>+G24-G25</f>
        <v>-3148616161</v>
      </c>
    </row>
    <row r="28" spans="1:7" ht="16.5" customHeight="1">
      <c r="A28" s="2" t="s">
        <v>45</v>
      </c>
      <c r="B28" s="2" t="s">
        <v>46</v>
      </c>
      <c r="C28" s="2"/>
      <c r="D28" s="5">
        <v>0</v>
      </c>
      <c r="E28" s="5">
        <v>0</v>
      </c>
      <c r="F28" s="5">
        <v>0</v>
      </c>
      <c r="G28" s="5">
        <v>0</v>
      </c>
    </row>
    <row r="29" spans="1:7" ht="16.5" customHeight="1">
      <c r="A29" s="2" t="s">
        <v>47</v>
      </c>
      <c r="B29" s="2" t="s">
        <v>48</v>
      </c>
      <c r="C29" s="2"/>
      <c r="D29" s="5">
        <v>0</v>
      </c>
      <c r="E29" s="5">
        <v>0</v>
      </c>
      <c r="F29" s="5">
        <v>0</v>
      </c>
      <c r="G29" s="5">
        <v>0</v>
      </c>
    </row>
    <row r="30" spans="1:7" ht="16.5" customHeight="1">
      <c r="A30" s="2" t="s">
        <v>49</v>
      </c>
      <c r="B30" s="2" t="s">
        <v>50</v>
      </c>
      <c r="C30" s="2"/>
      <c r="D30" s="5">
        <v>0</v>
      </c>
      <c r="E30" s="5">
        <v>0</v>
      </c>
      <c r="F30" s="5">
        <v>0</v>
      </c>
      <c r="G30" s="5">
        <v>0</v>
      </c>
    </row>
    <row r="31" spans="1:7" ht="16.5" customHeight="1">
      <c r="A31" s="15" t="s">
        <v>68</v>
      </c>
      <c r="B31" s="15"/>
      <c r="C31" s="15"/>
      <c r="D31" s="15"/>
      <c r="E31" s="15"/>
      <c r="F31" s="15"/>
      <c r="G31" s="15"/>
    </row>
    <row r="32" spans="1:7" ht="12">
      <c r="A32" s="10" t="s">
        <v>64</v>
      </c>
      <c r="B32" s="11" t="s">
        <v>62</v>
      </c>
      <c r="C32" s="11"/>
      <c r="D32" s="11"/>
      <c r="E32" s="11"/>
      <c r="F32" s="11" t="s">
        <v>63</v>
      </c>
      <c r="G32" s="11"/>
    </row>
    <row r="33" spans="2:7" ht="12">
      <c r="B33" s="11" t="s">
        <v>64</v>
      </c>
      <c r="C33" s="11"/>
      <c r="D33" s="11"/>
      <c r="E33" s="11"/>
      <c r="F33" s="11" t="s">
        <v>65</v>
      </c>
      <c r="G33" s="11"/>
    </row>
    <row r="38" spans="1:5" ht="12">
      <c r="A38" s="10" t="s">
        <v>66</v>
      </c>
      <c r="B38" s="11" t="s">
        <v>67</v>
      </c>
      <c r="C38" s="11"/>
      <c r="D38" s="11"/>
      <c r="E38" s="11"/>
    </row>
  </sheetData>
  <sheetProtection/>
  <mergeCells count="11">
    <mergeCell ref="B32:E32"/>
    <mergeCell ref="B33:E33"/>
    <mergeCell ref="B38:E38"/>
    <mergeCell ref="F32:G32"/>
    <mergeCell ref="F33:G33"/>
    <mergeCell ref="A5:F5"/>
    <mergeCell ref="A1:B1"/>
    <mergeCell ref="A2:B2"/>
    <mergeCell ref="A3:B3"/>
    <mergeCell ref="E4:F4"/>
    <mergeCell ref="A31:G31"/>
  </mergeCells>
  <printOptions/>
  <pageMargins left="0.24" right="0.26" top="0.38" bottom="0.23" header="0.2" footer="0.2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andongnhi</cp:lastModifiedBy>
  <cp:lastPrinted>2015-04-10T09:15:17Z</cp:lastPrinted>
  <dcterms:created xsi:type="dcterms:W3CDTF">2011-01-11T01:33:10Z</dcterms:created>
  <dcterms:modified xsi:type="dcterms:W3CDTF">2015-04-16T00:48:07Z</dcterms:modified>
  <cp:category/>
  <cp:version/>
  <cp:contentType/>
  <cp:contentStatus/>
</cp:coreProperties>
</file>