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KẾT QUẢ KINH DOANH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<sst xmlns="http://schemas.openxmlformats.org/spreadsheetml/2006/main" count="71" uniqueCount="67">
  <si>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Báo cáo tài chính</t>
  </si>
  <si>
    <t>Tel: .............       Fax: .............</t>
  </si>
  <si>
    <t>Chỉ tiêu</t>
  </si>
  <si>
    <t>Thuyết minh</t>
  </si>
  <si>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</si>
  <si>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</si>
  <si>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</si>
  <si>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</si>
  <si>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</si>
  <si>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</si>
  <si>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</si>
  <si>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</si>
  <si>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</si>
  <si>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</si>
  <si>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</si>
  <si>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</si>
  <si>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</si>
  <si>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</si>
  <si>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</si>
  <si>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</si>
  <si>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</si>
  <si>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</si>
  <si>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</si>
  <si>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</si>
  <si>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</si>
  <si>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</si>
  <si>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</si>
  <si>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</si>
  <si>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</si>
  <si>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</si>
  <si>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</si>
  <si>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</si>
  <si>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</si>
  <si>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</si>
  <si>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</si>
  <si>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</si>
  <si>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</si>
  <si>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</si>
  <si>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 xml:space="preserve">CÔNG TY: cổ phần Viglacera Đông Triều </t>
  </si>
  <si>
    <t>Địa chỉ: Xuân Sơn Đông Triều Quảng Ninh</t>
  </si>
  <si>
    <t>Số lũy kế từ đầu năm</t>
  </si>
  <si>
    <t xml:space="preserve"> đến cuối quý này (Năm nay)</t>
  </si>
  <si>
    <t xml:space="preserve"> đến cuối quý này (Năm trước)</t>
  </si>
  <si>
    <t>MCT</t>
  </si>
  <si>
    <t>VI,25</t>
  </si>
  <si>
    <t>VI,27</t>
  </si>
  <si>
    <t>VI,26</t>
  </si>
  <si>
    <t>VI,28</t>
  </si>
  <si>
    <t>VI,30</t>
  </si>
  <si>
    <t>Kế toán trưởng</t>
  </si>
  <si>
    <t xml:space="preserve">Giám đốc </t>
  </si>
  <si>
    <t>(Ký, họ tên)</t>
  </si>
  <si>
    <t>(Ký, họ tên, đóng dấu)</t>
  </si>
  <si>
    <t>Nguyễn Thị Vân</t>
  </si>
  <si>
    <t>Dương Đức Vĩ</t>
  </si>
  <si>
    <t xml:space="preserve">Mẫu số B02 - DN </t>
  </si>
  <si>
    <t>Ban hành theo thông tư số 200/2014TT-BTC</t>
  </si>
  <si>
    <t>Ngày 22/12/2014 của Bộ tài chính</t>
  </si>
  <si>
    <t>14. Tổng lợi nhuận kế toán trước thuế(50=30+40)</t>
  </si>
  <si>
    <t>15. Chi phí thuế TNDN hiện hành</t>
  </si>
  <si>
    <t>16. Chi phí thuế TNDN hoãn lại</t>
  </si>
  <si>
    <t>17. Lợi nhuận sau thuế thu nhập doanh nghiệp(60=50-51-52)</t>
  </si>
  <si>
    <t>18. Lãi cơ bản trên cổ phiếu (*)</t>
  </si>
  <si>
    <t>19. Lãi suy giảm trên cổ phiếu(*)</t>
  </si>
  <si>
    <t>Quý III năm tài chính 2015</t>
  </si>
  <si>
    <t>DN - BÁO CÁO KẾT QUẢ KINH DOANH - QUÝ III/2015</t>
  </si>
  <si>
    <t>Lập ngày 17 tháng 10 năm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</si>
</sst>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##\ ###\ ###\ ###.00_);_(* \(###\ ###\ ###\ ###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0" borderId="13" xfId="0" applyFont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7">
      <selection activeCell="A33" sqref="A33"/>
    </sheetView>
  </sheetViews>
  <sheetFormatPr defaultColWidth="9.140625" defaultRowHeight="12"/>
  <cols>
    <col min="1" max="1" width="52.140625" style="0" customWidth="1"/>
    <col min="2" max="2" width="4.140625" style="0" customWidth="1"/>
    <col min="3" max="3" width="10.28125" style="0" customWidth="1"/>
    <col min="4" max="4" width="16.28125" style="0" customWidth="1"/>
    <col min="5" max="5" width="17.00390625" style="0" customWidth="1"/>
    <col min="6" max="6" width="19.00390625" style="0" customWidth="1"/>
    <col min="7" max="7" width="18.00390625" style="0" customWidth="1"/>
    <col min="8" max="8" width="11.8515625" style="0" bestFit="1" customWidth="1"/>
  </cols>
  <sheetData>
    <row r="1" spans="1:5" s="3" customFormat="1" ht="13.5" customHeight="1">
      <c r="A1" s="15" t="s">
        <v>38</v>
      </c>
      <c r="B1" s="16"/>
      <c r="E1" s="3" t="s">
        <v>0</v>
      </c>
    </row>
    <row r="2" spans="1:5" s="3" customFormat="1" ht="13.5" customHeight="1">
      <c r="A2" s="16" t="s">
        <v>39</v>
      </c>
      <c r="B2" s="16"/>
      <c r="E2" s="3" t="s">
        <v>64</v>
      </c>
    </row>
    <row r="3" spans="1:2" s="3" customFormat="1" ht="13.5" customHeight="1">
      <c r="A3" s="16" t="s">
        <v>1</v>
      </c>
      <c r="B3" s="16"/>
    </row>
    <row r="4" spans="5:6" s="3" customFormat="1" ht="13.5" customHeight="1">
      <c r="E4" s="17" t="s">
        <v>55</v>
      </c>
      <c r="F4" s="17"/>
    </row>
    <row r="5" spans="5:6" s="3" customFormat="1" ht="13.5" customHeight="1">
      <c r="E5" s="17" t="s">
        <v>56</v>
      </c>
      <c r="F5" s="17"/>
    </row>
    <row r="6" spans="5:6" s="3" customFormat="1" ht="13.5" customHeight="1">
      <c r="E6" s="17" t="s">
        <v>57</v>
      </c>
      <c r="F6" s="17"/>
    </row>
    <row r="7" s="3" customFormat="1" ht="13.5" customHeight="1"/>
    <row r="8" spans="1:6" s="3" customFormat="1" ht="13.5" customHeight="1">
      <c r="A8" s="22" t="s">
        <v>65</v>
      </c>
      <c r="B8" s="16"/>
      <c r="C8" s="16"/>
      <c r="D8" s="16"/>
      <c r="E8" s="16"/>
      <c r="F8" s="16"/>
    </row>
    <row r="9" s="3" customFormat="1" ht="12.75" customHeight="1"/>
    <row r="10" spans="1:7" s="3" customFormat="1" ht="16.5" customHeight="1">
      <c r="A10" s="19" t="s">
        <v>2</v>
      </c>
      <c r="B10" s="10"/>
      <c r="C10" s="19" t="s">
        <v>3</v>
      </c>
      <c r="D10" s="19" t="s">
        <v>4</v>
      </c>
      <c r="E10" s="19" t="s">
        <v>5</v>
      </c>
      <c r="F10" s="12" t="s">
        <v>40</v>
      </c>
      <c r="G10" s="12" t="s">
        <v>40</v>
      </c>
    </row>
    <row r="11" spans="1:7" s="3" customFormat="1" ht="24.75" customHeight="1">
      <c r="A11" s="20"/>
      <c r="B11" s="11" t="s">
        <v>43</v>
      </c>
      <c r="C11" s="20" t="s">
        <v>3</v>
      </c>
      <c r="D11" s="20"/>
      <c r="E11" s="20"/>
      <c r="F11" s="13" t="s">
        <v>41</v>
      </c>
      <c r="G11" s="13" t="s">
        <v>42</v>
      </c>
    </row>
    <row r="12" spans="1:8" ht="16.5" customHeight="1">
      <c r="A12" s="2" t="s">
        <v>6</v>
      </c>
      <c r="B12" s="2" t="s">
        <v>7</v>
      </c>
      <c r="C12" s="6" t="s">
        <v>44</v>
      </c>
      <c r="D12" s="4">
        <v>50791079588</v>
      </c>
      <c r="E12" s="4">
        <v>45115288510</v>
      </c>
      <c r="F12" s="4">
        <v>138601610045</v>
      </c>
      <c r="G12" s="4">
        <v>121898303360</v>
      </c>
      <c r="H12" s="14"/>
    </row>
    <row r="13" spans="1:7" ht="16.5" customHeight="1">
      <c r="A13" s="2" t="s">
        <v>8</v>
      </c>
      <c r="B13" s="2" t="s">
        <v>9</v>
      </c>
      <c r="C13" s="6"/>
      <c r="D13" s="4"/>
      <c r="E13" s="4"/>
      <c r="F13" s="4">
        <f>D13</f>
        <v>0</v>
      </c>
      <c r="G13" s="4"/>
    </row>
    <row r="14" spans="1:7" ht="16.5" customHeight="1">
      <c r="A14" s="1" t="s">
        <v>10</v>
      </c>
      <c r="B14" s="1" t="s">
        <v>11</v>
      </c>
      <c r="C14" s="7"/>
      <c r="D14" s="5">
        <f>+D12-D13</f>
        <v>50791079588</v>
      </c>
      <c r="E14" s="5">
        <f>+E12-E13</f>
        <v>45115288510</v>
      </c>
      <c r="F14" s="5">
        <f>+F12-F13</f>
        <v>138601610045</v>
      </c>
      <c r="G14" s="5">
        <f>+G12-G13</f>
        <v>121898303360</v>
      </c>
    </row>
    <row r="15" spans="1:8" ht="16.5" customHeight="1">
      <c r="A15" s="2" t="s">
        <v>12</v>
      </c>
      <c r="B15" s="2" t="s">
        <v>13</v>
      </c>
      <c r="C15" s="6" t="s">
        <v>45</v>
      </c>
      <c r="D15" s="4">
        <v>41890343650</v>
      </c>
      <c r="E15" s="4">
        <v>36081439699</v>
      </c>
      <c r="F15" s="4">
        <v>114405351508</v>
      </c>
      <c r="G15" s="4">
        <v>100086961648</v>
      </c>
      <c r="H15" s="14"/>
    </row>
    <row r="16" spans="1:7" ht="16.5" customHeight="1">
      <c r="A16" s="1" t="s">
        <v>14</v>
      </c>
      <c r="B16" s="1" t="s">
        <v>15</v>
      </c>
      <c r="C16" s="7"/>
      <c r="D16" s="5">
        <f>+D14-D15</f>
        <v>8900735938</v>
      </c>
      <c r="E16" s="5">
        <f>+E14-E15</f>
        <v>9033848811</v>
      </c>
      <c r="F16" s="5">
        <f>+F14-F15</f>
        <v>24196258537</v>
      </c>
      <c r="G16" s="5">
        <f>+G14-G15</f>
        <v>21811341712</v>
      </c>
    </row>
    <row r="17" spans="1:8" ht="16.5" customHeight="1">
      <c r="A17" s="2" t="s">
        <v>16</v>
      </c>
      <c r="B17" s="2" t="s">
        <v>17</v>
      </c>
      <c r="C17" s="6" t="s">
        <v>46</v>
      </c>
      <c r="D17" s="4">
        <v>4220440</v>
      </c>
      <c r="E17" s="4">
        <v>19022692</v>
      </c>
      <c r="F17" s="4">
        <v>128582678</v>
      </c>
      <c r="G17" s="4">
        <v>53884066</v>
      </c>
      <c r="H17" s="14"/>
    </row>
    <row r="18" spans="1:8" ht="16.5" customHeight="1">
      <c r="A18" s="2" t="s">
        <v>18</v>
      </c>
      <c r="B18" s="2" t="s">
        <v>19</v>
      </c>
      <c r="C18" s="6" t="s">
        <v>47</v>
      </c>
      <c r="D18" s="4">
        <v>3444678131</v>
      </c>
      <c r="E18" s="4">
        <v>4336359646</v>
      </c>
      <c r="F18" s="4">
        <v>10652077981</v>
      </c>
      <c r="G18" s="4">
        <v>13562226250</v>
      </c>
      <c r="H18" s="14"/>
    </row>
    <row r="19" spans="1:7" ht="16.5" customHeight="1">
      <c r="A19" s="2" t="s">
        <v>20</v>
      </c>
      <c r="B19" s="2" t="s">
        <v>21</v>
      </c>
      <c r="C19" s="6"/>
      <c r="D19" s="4">
        <v>0</v>
      </c>
      <c r="E19" s="4">
        <v>0</v>
      </c>
      <c r="F19" s="4">
        <f>D19</f>
        <v>0</v>
      </c>
      <c r="G19" s="4">
        <f>E19</f>
        <v>0</v>
      </c>
    </row>
    <row r="20" spans="1:8" ht="16.5" customHeight="1">
      <c r="A20" s="2" t="s">
        <v>22</v>
      </c>
      <c r="B20" s="2" t="s">
        <v>23</v>
      </c>
      <c r="C20" s="6"/>
      <c r="D20" s="4">
        <v>280138562</v>
      </c>
      <c r="E20" s="4">
        <v>454457149</v>
      </c>
      <c r="F20" s="4">
        <v>830630317</v>
      </c>
      <c r="G20" s="4">
        <v>3601692364</v>
      </c>
      <c r="H20" s="14"/>
    </row>
    <row r="21" spans="1:8" ht="16.5" customHeight="1">
      <c r="A21" s="2" t="s">
        <v>24</v>
      </c>
      <c r="B21" s="2" t="s">
        <v>25</v>
      </c>
      <c r="C21" s="6"/>
      <c r="D21" s="4">
        <v>2250524615</v>
      </c>
      <c r="E21" s="4">
        <v>2201458375</v>
      </c>
      <c r="F21" s="4">
        <v>7394794050</v>
      </c>
      <c r="G21" s="4">
        <v>6301120996</v>
      </c>
      <c r="H21" s="14"/>
    </row>
    <row r="22" spans="1:8" ht="16.5" customHeight="1">
      <c r="A22" s="1" t="s">
        <v>26</v>
      </c>
      <c r="B22" s="1" t="s">
        <v>27</v>
      </c>
      <c r="C22" s="7"/>
      <c r="D22" s="5">
        <f>+D16+D17-D18-D20-D21</f>
        <v>2929615070</v>
      </c>
      <c r="E22" s="5">
        <f>+E16+E17-E18-E20-E21</f>
        <v>2060596333</v>
      </c>
      <c r="F22" s="5">
        <f>+F16+F17-F18-F20-F21</f>
        <v>5447338867</v>
      </c>
      <c r="G22" s="5">
        <f>+G16+G17-G18-G20-G21</f>
        <v>-1599813832</v>
      </c>
      <c r="H22" s="14"/>
    </row>
    <row r="23" spans="1:8" ht="16.5" customHeight="1">
      <c r="A23" s="2" t="s">
        <v>28</v>
      </c>
      <c r="B23" s="2" t="s">
        <v>29</v>
      </c>
      <c r="C23" s="6"/>
      <c r="D23" s="4">
        <v>4838700</v>
      </c>
      <c r="E23" s="4">
        <v>16555600</v>
      </c>
      <c r="F23" s="4">
        <v>19224700</v>
      </c>
      <c r="G23" s="4">
        <v>68023970</v>
      </c>
      <c r="H23" s="14"/>
    </row>
    <row r="24" spans="1:8" ht="16.5" customHeight="1">
      <c r="A24" s="2" t="s">
        <v>30</v>
      </c>
      <c r="B24" s="2" t="s">
        <v>31</v>
      </c>
      <c r="C24" s="6"/>
      <c r="D24" s="4">
        <v>993742935</v>
      </c>
      <c r="E24" s="4">
        <v>300414861</v>
      </c>
      <c r="F24" s="4">
        <v>1268786029</v>
      </c>
      <c r="G24" s="4">
        <v>376314861</v>
      </c>
      <c r="H24" s="14"/>
    </row>
    <row r="25" spans="1:7" ht="16.5" customHeight="1">
      <c r="A25" s="1" t="s">
        <v>32</v>
      </c>
      <c r="B25" s="1" t="s">
        <v>33</v>
      </c>
      <c r="C25" s="7"/>
      <c r="D25" s="5">
        <f>+D23-D24</f>
        <v>-988904235</v>
      </c>
      <c r="E25" s="5">
        <f>+E23-E24</f>
        <v>-283859261</v>
      </c>
      <c r="F25" s="5">
        <f>+F23-F24</f>
        <v>-1249561329</v>
      </c>
      <c r="G25" s="5">
        <f>+G23-G24</f>
        <v>-308290891</v>
      </c>
    </row>
    <row r="26" spans="1:7" ht="16.5" customHeight="1">
      <c r="A26" s="1" t="s">
        <v>58</v>
      </c>
      <c r="B26" s="1" t="s">
        <v>34</v>
      </c>
      <c r="C26" s="7"/>
      <c r="D26" s="5">
        <f>+D22+D25</f>
        <v>1940710835</v>
      </c>
      <c r="E26" s="5">
        <f>+E22+E25</f>
        <v>1776737072</v>
      </c>
      <c r="F26" s="5">
        <f>+F22+F25</f>
        <v>4197777538</v>
      </c>
      <c r="G26" s="5">
        <f>+G22+G25</f>
        <v>-1908104723</v>
      </c>
    </row>
    <row r="27" spans="1:7" ht="16.5" customHeight="1">
      <c r="A27" s="2" t="s">
        <v>59</v>
      </c>
      <c r="B27" s="2" t="s">
        <v>35</v>
      </c>
      <c r="C27" s="6" t="s">
        <v>48</v>
      </c>
      <c r="D27" s="4"/>
      <c r="E27" s="4"/>
      <c r="F27" s="4">
        <f>D27</f>
        <v>0</v>
      </c>
      <c r="G27" s="4">
        <f>E27</f>
        <v>0</v>
      </c>
    </row>
    <row r="28" spans="1:7" ht="16.5" customHeight="1">
      <c r="A28" s="2" t="s">
        <v>60</v>
      </c>
      <c r="B28" s="2" t="s">
        <v>36</v>
      </c>
      <c r="C28" s="6" t="s">
        <v>48</v>
      </c>
      <c r="D28" s="4">
        <v>0</v>
      </c>
      <c r="E28" s="4">
        <v>0</v>
      </c>
      <c r="F28" s="4">
        <f>D28</f>
        <v>0</v>
      </c>
      <c r="G28" s="4">
        <f>E28</f>
        <v>0</v>
      </c>
    </row>
    <row r="29" spans="1:7" ht="16.5" customHeight="1">
      <c r="A29" s="1" t="s">
        <v>61</v>
      </c>
      <c r="B29" s="1" t="s">
        <v>37</v>
      </c>
      <c r="C29" s="7"/>
      <c r="D29" s="5">
        <f>+D26-D27</f>
        <v>1940710835</v>
      </c>
      <c r="E29" s="5">
        <f>+E26-E27</f>
        <v>1776737072</v>
      </c>
      <c r="F29" s="5">
        <f>+F26-F27</f>
        <v>4197777538</v>
      </c>
      <c r="G29" s="5">
        <f>+G26-G27</f>
        <v>-1908104723</v>
      </c>
    </row>
    <row r="30" spans="1:7" ht="16.5" customHeight="1">
      <c r="A30" s="2" t="s">
        <v>62</v>
      </c>
      <c r="B30" s="9">
        <v>70</v>
      </c>
      <c r="C30" s="2"/>
      <c r="D30" s="4">
        <v>0</v>
      </c>
      <c r="E30" s="4">
        <v>0</v>
      </c>
      <c r="F30" s="4">
        <v>0</v>
      </c>
      <c r="G30" s="4">
        <v>0</v>
      </c>
    </row>
    <row r="31" spans="1:7" ht="16.5" customHeight="1">
      <c r="A31" s="2" t="s">
        <v>63</v>
      </c>
      <c r="B31" s="9">
        <v>71</v>
      </c>
      <c r="C31" s="2"/>
      <c r="D31" s="4">
        <v>0</v>
      </c>
      <c r="E31" s="4">
        <v>0</v>
      </c>
      <c r="F31" s="4">
        <v>0</v>
      </c>
      <c r="G31" s="4">
        <v>0</v>
      </c>
    </row>
    <row r="32" spans="1:7" ht="16.5" customHeight="1">
      <c r="A32" s="18" t="s">
        <v>66</v>
      </c>
      <c r="B32" s="18"/>
      <c r="C32" s="18"/>
      <c r="D32" s="18"/>
      <c r="E32" s="18"/>
      <c r="F32" s="18"/>
      <c r="G32" s="18"/>
    </row>
    <row r="33" spans="1:7" ht="12">
      <c r="A33" s="8" t="s">
        <v>51</v>
      </c>
      <c r="B33" s="21" t="s">
        <v>49</v>
      </c>
      <c r="C33" s="21"/>
      <c r="D33" s="21"/>
      <c r="E33" s="21"/>
      <c r="F33" s="21" t="s">
        <v>50</v>
      </c>
      <c r="G33" s="21"/>
    </row>
    <row r="34" spans="2:7" ht="12">
      <c r="B34" s="21" t="s">
        <v>51</v>
      </c>
      <c r="C34" s="21"/>
      <c r="D34" s="21"/>
      <c r="E34" s="21"/>
      <c r="F34" s="21" t="s">
        <v>52</v>
      </c>
      <c r="G34" s="21"/>
    </row>
    <row r="38" spans="1:5" ht="12">
      <c r="A38" s="8" t="s">
        <v>53</v>
      </c>
      <c r="B38" s="21" t="s">
        <v>54</v>
      </c>
      <c r="C38" s="21"/>
      <c r="D38" s="21"/>
      <c r="E38" s="21"/>
    </row>
  </sheetData>
  <sheetProtection/>
  <mergeCells count="17">
    <mergeCell ref="B33:E33"/>
    <mergeCell ref="B34:E34"/>
    <mergeCell ref="B38:E38"/>
    <mergeCell ref="F33:G33"/>
    <mergeCell ref="F34:G34"/>
    <mergeCell ref="A8:F8"/>
    <mergeCell ref="A10:A11"/>
    <mergeCell ref="C10:C11"/>
    <mergeCell ref="D10:D11"/>
    <mergeCell ref="A1:B1"/>
    <mergeCell ref="A2:B2"/>
    <mergeCell ref="A3:B3"/>
    <mergeCell ref="E4:F4"/>
    <mergeCell ref="A32:G32"/>
    <mergeCell ref="E5:F5"/>
    <mergeCell ref="E6:F6"/>
    <mergeCell ref="E10:E11"/>
  </mergeCells>
  <printOptions/>
  <pageMargins left="0.24" right="0.16" top="0.43" bottom="0.23" header="0.27" footer="0.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2015-10-12T03:19:54Z</cp:lastPrinted>
  <dcterms:created xsi:type="dcterms:W3CDTF">2011-01-11T01:33:10Z</dcterms:created>
  <dcterms:modified xsi:type="dcterms:W3CDTF">2015-10-17T04:21:45Z</dcterms:modified>
  <cp:category/>
  <cp:version/>
  <cp:contentType/>
  <cp:contentStatus/>
</cp:coreProperties>
</file>